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21" i="1"/>
  <c r="D22" i="1"/>
  <c r="D17" i="1"/>
</calcChain>
</file>

<file path=xl/sharedStrings.xml><?xml version="1.0" encoding="utf-8"?>
<sst xmlns="http://schemas.openxmlformats.org/spreadsheetml/2006/main" count="30" uniqueCount="30">
  <si>
    <t>Crater</t>
  </si>
  <si>
    <t>Dantu</t>
  </si>
  <si>
    <t>Ezinu</t>
  </si>
  <si>
    <t>Occator</t>
  </si>
  <si>
    <t>Gaue</t>
  </si>
  <si>
    <t>Ikapati</t>
  </si>
  <si>
    <t>Azacca</t>
  </si>
  <si>
    <t>Haulani</t>
  </si>
  <si>
    <t>Kupalo</t>
  </si>
  <si>
    <t>Rongo</t>
  </si>
  <si>
    <t>Messor</t>
  </si>
  <si>
    <t>Ninsar</t>
  </si>
  <si>
    <t>Kondos</t>
  </si>
  <si>
    <t>Lociyo</t>
  </si>
  <si>
    <t>Tupo</t>
  </si>
  <si>
    <t>Nepen</t>
  </si>
  <si>
    <t>Juling</t>
  </si>
  <si>
    <t>Class</t>
  </si>
  <si>
    <t>Latitude</t>
  </si>
  <si>
    <t>Longitude</t>
  </si>
  <si>
    <t>unnamed - near Ahuna 1</t>
  </si>
  <si>
    <t>unnamed - in Ezinu</t>
  </si>
  <si>
    <t>unnamed - near Messor</t>
  </si>
  <si>
    <t>Depth (km)</t>
  </si>
  <si>
    <t>Diameter (km)</t>
  </si>
  <si>
    <t>Kokopelli</t>
  </si>
  <si>
    <t>unnamed - near Ahuna 2</t>
  </si>
  <si>
    <t>Depth at Fracturing</t>
  </si>
  <si>
    <t>Depth to floor</t>
  </si>
  <si>
    <t>3.4-3.7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</si>
</sst>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5" sqref="H5"/>
    </sheetView>
  </sheetViews>
  <sheetFormatPr defaultRowHeight="15" x14ac:dyDescent="0.25"/>
  <cols>
    <col min="1" max="1" width="5.5703125" customWidth="1"/>
    <col min="2" max="2" width="22.5703125" customWidth="1"/>
    <col min="4" max="4" width="9.7109375" customWidth="1"/>
    <col min="5" max="5" width="13.42578125" customWidth="1"/>
    <col min="6" max="6" width="11" customWidth="1"/>
    <col min="7" max="7" width="17.85546875" customWidth="1"/>
    <col min="8" max="8" width="12.7109375" customWidth="1"/>
  </cols>
  <sheetData>
    <row r="1" spans="1:8" x14ac:dyDescent="0.25">
      <c r="A1" t="s">
        <v>17</v>
      </c>
      <c r="B1" s="1" t="s">
        <v>0</v>
      </c>
      <c r="C1" t="s">
        <v>18</v>
      </c>
      <c r="D1" t="s">
        <v>19</v>
      </c>
      <c r="E1" s="1" t="s">
        <v>24</v>
      </c>
      <c r="F1" s="1" t="s">
        <v>23</v>
      </c>
      <c r="G1" s="1" t="s">
        <v>27</v>
      </c>
      <c r="H1" s="1" t="s">
        <v>28</v>
      </c>
    </row>
    <row r="2" spans="1:8" x14ac:dyDescent="0.25">
      <c r="A2" s="3">
        <v>1</v>
      </c>
      <c r="B2" s="1" t="s">
        <v>1</v>
      </c>
      <c r="C2" s="5">
        <v>24.3</v>
      </c>
      <c r="D2" s="5">
        <v>138.22999999999999</v>
      </c>
      <c r="E2" s="4">
        <v>126</v>
      </c>
      <c r="F2" s="4">
        <v>4</v>
      </c>
      <c r="G2" s="3">
        <v>3.1</v>
      </c>
      <c r="H2" s="3">
        <v>4.4000000000000004</v>
      </c>
    </row>
    <row r="3" spans="1:8" x14ac:dyDescent="0.25">
      <c r="A3" s="3">
        <v>1</v>
      </c>
      <c r="B3" s="1" t="s">
        <v>2</v>
      </c>
      <c r="C3" s="5">
        <v>43.24</v>
      </c>
      <c r="D3" s="5">
        <v>195.7</v>
      </c>
      <c r="E3" s="4">
        <v>116</v>
      </c>
      <c r="F3" s="4">
        <v>3.9</v>
      </c>
    </row>
    <row r="4" spans="1:8" x14ac:dyDescent="0.25">
      <c r="A4" s="3">
        <v>1</v>
      </c>
      <c r="B4" s="1" t="s">
        <v>3</v>
      </c>
      <c r="C4" s="3">
        <v>19.82</v>
      </c>
      <c r="D4" s="3">
        <v>239.33</v>
      </c>
      <c r="E4" s="4">
        <v>92</v>
      </c>
      <c r="F4" s="4">
        <v>3.51</v>
      </c>
      <c r="G4" s="3" t="s">
        <v>29</v>
      </c>
      <c r="H4" s="3">
        <v>4.3</v>
      </c>
    </row>
    <row r="5" spans="1:8" x14ac:dyDescent="0.25">
      <c r="A5" s="3">
        <v>1</v>
      </c>
      <c r="B5" s="1" t="s">
        <v>4</v>
      </c>
      <c r="C5" s="5">
        <v>30.81</v>
      </c>
      <c r="D5" s="5">
        <v>86.16</v>
      </c>
      <c r="E5" s="4">
        <v>80</v>
      </c>
      <c r="F5" s="4">
        <v>4.0599999999999996</v>
      </c>
    </row>
    <row r="6" spans="1:8" x14ac:dyDescent="0.25">
      <c r="A6" s="3">
        <v>1</v>
      </c>
      <c r="B6" s="1" t="s">
        <v>5</v>
      </c>
      <c r="C6" s="5">
        <v>33.840000000000003</v>
      </c>
      <c r="D6" s="5">
        <v>45.61</v>
      </c>
      <c r="E6" s="4">
        <v>50</v>
      </c>
      <c r="F6" s="4">
        <v>2.8250000000000002</v>
      </c>
    </row>
    <row r="7" spans="1:8" x14ac:dyDescent="0.25">
      <c r="A7" s="3">
        <v>1</v>
      </c>
      <c r="B7" s="1" t="s">
        <v>6</v>
      </c>
      <c r="C7" s="5">
        <v>-6.66</v>
      </c>
      <c r="D7" s="5">
        <v>218.4</v>
      </c>
      <c r="E7" s="4">
        <v>49.9</v>
      </c>
      <c r="F7" s="4">
        <v>2.59</v>
      </c>
    </row>
    <row r="8" spans="1:8" x14ac:dyDescent="0.25">
      <c r="A8" s="3">
        <v>1</v>
      </c>
      <c r="B8" s="1" t="s">
        <v>7</v>
      </c>
      <c r="C8" s="5">
        <v>5.8</v>
      </c>
      <c r="D8" s="5">
        <v>10.77</v>
      </c>
      <c r="E8" s="4">
        <v>34</v>
      </c>
      <c r="F8" s="4">
        <v>2.5499999999999998</v>
      </c>
    </row>
    <row r="9" spans="1:8" x14ac:dyDescent="0.25">
      <c r="A9" s="3">
        <v>1</v>
      </c>
      <c r="B9" s="1" t="s">
        <v>8</v>
      </c>
      <c r="C9" s="5">
        <v>-39.44</v>
      </c>
      <c r="D9" s="5">
        <v>173.2</v>
      </c>
      <c r="E9" s="4">
        <v>26</v>
      </c>
      <c r="F9" s="4">
        <v>2.44</v>
      </c>
    </row>
    <row r="10" spans="1:8" x14ac:dyDescent="0.25">
      <c r="A10" s="3"/>
      <c r="B10" s="1"/>
      <c r="C10" s="5"/>
      <c r="D10" s="5"/>
      <c r="E10" s="4"/>
      <c r="F10" s="4"/>
    </row>
    <row r="11" spans="1:8" x14ac:dyDescent="0.25">
      <c r="A11" s="3">
        <v>4</v>
      </c>
      <c r="B11" s="1" t="s">
        <v>9</v>
      </c>
      <c r="C11" s="5">
        <v>3.21</v>
      </c>
      <c r="D11" s="5">
        <v>348.71</v>
      </c>
      <c r="E11" s="4">
        <v>68</v>
      </c>
      <c r="F11" s="4">
        <v>2.9</v>
      </c>
    </row>
    <row r="12" spans="1:8" x14ac:dyDescent="0.25">
      <c r="A12" s="3">
        <v>4</v>
      </c>
      <c r="B12" s="1" t="s">
        <v>10</v>
      </c>
      <c r="C12" s="5">
        <v>49.93</v>
      </c>
      <c r="D12" s="5">
        <v>233.73</v>
      </c>
      <c r="E12" s="4">
        <v>56.43</v>
      </c>
      <c r="F12" s="4">
        <v>3</v>
      </c>
    </row>
    <row r="13" spans="1:8" x14ac:dyDescent="0.25">
      <c r="A13" s="3">
        <v>4</v>
      </c>
      <c r="B13" s="1" t="s">
        <v>11</v>
      </c>
      <c r="C13" s="5">
        <v>30.3</v>
      </c>
      <c r="D13" s="5">
        <v>263.26</v>
      </c>
      <c r="E13" s="4">
        <v>44.57</v>
      </c>
      <c r="F13" s="4">
        <v>2.6</v>
      </c>
    </row>
    <row r="14" spans="1:8" x14ac:dyDescent="0.25">
      <c r="A14" s="3">
        <v>4</v>
      </c>
      <c r="B14" s="1" t="s">
        <v>12</v>
      </c>
      <c r="C14" s="5">
        <v>-19.34</v>
      </c>
      <c r="D14" s="5">
        <v>17.309999999999999</v>
      </c>
      <c r="E14" s="4">
        <v>44</v>
      </c>
      <c r="F14" s="4">
        <v>2.66</v>
      </c>
    </row>
    <row r="15" spans="1:8" x14ac:dyDescent="0.25">
      <c r="A15" s="3">
        <v>4</v>
      </c>
      <c r="B15" s="1" t="s">
        <v>13</v>
      </c>
      <c r="C15" s="5">
        <v>-6.53</v>
      </c>
      <c r="D15" s="5">
        <v>228.83</v>
      </c>
      <c r="E15" s="4">
        <v>37.799999999999997</v>
      </c>
      <c r="F15" s="4">
        <v>2.23</v>
      </c>
    </row>
    <row r="16" spans="1:8" x14ac:dyDescent="0.25">
      <c r="A16" s="3">
        <v>4</v>
      </c>
      <c r="B16" s="1" t="s">
        <v>14</v>
      </c>
      <c r="C16" s="5">
        <v>-32.35</v>
      </c>
      <c r="D16" s="5">
        <v>88.38</v>
      </c>
      <c r="E16" s="4">
        <v>36</v>
      </c>
      <c r="F16" s="4">
        <v>2.1</v>
      </c>
    </row>
    <row r="17" spans="1:6" x14ac:dyDescent="0.25">
      <c r="A17" s="3">
        <v>4</v>
      </c>
      <c r="B17" s="1" t="s">
        <v>22</v>
      </c>
      <c r="C17" s="5">
        <v>49.917999999999999</v>
      </c>
      <c r="D17" s="5">
        <f>360-121.326</f>
        <v>238.67400000000001</v>
      </c>
      <c r="E17" s="4">
        <v>20.5</v>
      </c>
      <c r="F17" s="4">
        <v>2.0699999999999998</v>
      </c>
    </row>
    <row r="18" spans="1:6" x14ac:dyDescent="0.25">
      <c r="A18" s="3">
        <v>4</v>
      </c>
      <c r="B18" s="1" t="s">
        <v>25</v>
      </c>
      <c r="C18" s="5">
        <v>18.3</v>
      </c>
      <c r="D18" s="5">
        <v>124.5</v>
      </c>
      <c r="E18" s="4">
        <v>34</v>
      </c>
      <c r="F18" s="4">
        <v>2.3199999999999998</v>
      </c>
    </row>
    <row r="19" spans="1:6" x14ac:dyDescent="0.25">
      <c r="A19" s="3">
        <v>4</v>
      </c>
      <c r="B19" s="1" t="s">
        <v>15</v>
      </c>
      <c r="C19" s="5">
        <v>6.19</v>
      </c>
      <c r="D19" s="5">
        <v>220.54</v>
      </c>
      <c r="E19" s="4">
        <v>26.48</v>
      </c>
      <c r="F19" s="4">
        <v>1.62</v>
      </c>
    </row>
    <row r="20" spans="1:6" x14ac:dyDescent="0.25">
      <c r="A20" s="3">
        <v>4</v>
      </c>
      <c r="B20" s="1" t="s">
        <v>16</v>
      </c>
      <c r="C20" s="5">
        <v>-35.9</v>
      </c>
      <c r="D20" s="5">
        <v>168.48</v>
      </c>
      <c r="E20" s="4">
        <v>24.3</v>
      </c>
      <c r="F20" s="4">
        <v>1.96</v>
      </c>
    </row>
    <row r="21" spans="1:6" x14ac:dyDescent="0.25">
      <c r="A21" s="3">
        <v>4</v>
      </c>
      <c r="B21" s="1" t="s">
        <v>26</v>
      </c>
      <c r="C21" s="5">
        <v>-8.5419999999999998</v>
      </c>
      <c r="D21" s="5">
        <f>360-44.7</f>
        <v>315.3</v>
      </c>
      <c r="E21" s="4">
        <v>19.3</v>
      </c>
      <c r="F21" s="4">
        <v>1.25</v>
      </c>
    </row>
    <row r="22" spans="1:6" x14ac:dyDescent="0.25">
      <c r="A22" s="3">
        <v>4</v>
      </c>
      <c r="B22" s="1" t="s">
        <v>21</v>
      </c>
      <c r="C22" s="5">
        <v>43.506</v>
      </c>
      <c r="D22" s="3">
        <f>360-157.428</f>
        <v>202.572</v>
      </c>
      <c r="E22" s="4">
        <v>14.16</v>
      </c>
      <c r="F22" s="4">
        <v>1.5</v>
      </c>
    </row>
    <row r="23" spans="1:6" x14ac:dyDescent="0.25">
      <c r="A23" s="3">
        <v>4</v>
      </c>
      <c r="B23" s="1" t="s">
        <v>20</v>
      </c>
      <c r="C23" s="5">
        <v>-8.359</v>
      </c>
      <c r="D23" s="5">
        <f>360-47.463</f>
        <v>312.53699999999998</v>
      </c>
      <c r="E23" s="4">
        <v>12.2</v>
      </c>
      <c r="F23" s="4">
        <v>0.80600000000000005</v>
      </c>
    </row>
    <row r="24" spans="1:6" x14ac:dyDescent="0.25">
      <c r="C24" s="2"/>
      <c r="D2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Johns Hopkins University - Applied Physics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Buczkowski</dc:creator>
  <cp:lastModifiedBy>Debra Buczkowski</cp:lastModifiedBy>
  <dcterms:created xsi:type="dcterms:W3CDTF">2018-10-04T19:20:56Z</dcterms:created>
  <dcterms:modified xsi:type="dcterms:W3CDTF">2018-10-04T19:58:17Z</dcterms:modified>
</cp:coreProperties>
</file>